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060" tabRatio="500" activeTab="0"/>
  </bookViews>
  <sheets>
    <sheet name="30Mar" sheetId="1" r:id="rId1"/>
  </sheets>
  <definedNames/>
  <calcPr fullCalcOnLoad="1"/>
</workbook>
</file>

<file path=xl/sharedStrings.xml><?xml version="1.0" encoding="utf-8"?>
<sst xmlns="http://schemas.openxmlformats.org/spreadsheetml/2006/main" count="373" uniqueCount="322">
  <si>
    <t>場區一</t>
  </si>
  <si>
    <t>場區二</t>
  </si>
  <si>
    <t>場區三</t>
  </si>
  <si>
    <t>場區四</t>
  </si>
  <si>
    <t>場區五</t>
  </si>
  <si>
    <t>場區六</t>
  </si>
  <si>
    <t>場區七</t>
  </si>
  <si>
    <t>場區八</t>
  </si>
  <si>
    <t>場區九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</si>
  <si>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</si>
  <si>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</si>
  <si>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</si>
  <si>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</si>
  <si>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</si>
  <si>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</si>
  <si>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</si>
  <si>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</si>
  <si>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</si>
  <si>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場次</t>
  </si>
  <si>
    <t>10</t>
  </si>
  <si>
    <t>Shum Hiu Lam (2006)</t>
  </si>
  <si>
    <t>Tsang Chelsea (2007)</t>
  </si>
  <si>
    <t>Yeung Hiu Yan (2007)</t>
  </si>
  <si>
    <t>Ng Cheuk Yu (2007)</t>
  </si>
  <si>
    <t>Chan Long Ting (1994)</t>
  </si>
  <si>
    <t>Li Ka Hei (2009)</t>
  </si>
  <si>
    <t>Lo Wing Ho (2009)</t>
  </si>
  <si>
    <t>Li Cheuk Yin (2009)</t>
  </si>
  <si>
    <t>Tse Tung Lam (2010)</t>
  </si>
  <si>
    <t>Kwok Ho Him (2010)</t>
  </si>
  <si>
    <t>Chau Ngo Hin Alton (2012)</t>
  </si>
  <si>
    <t>Chan Yik Hang (2012)</t>
  </si>
  <si>
    <t>Chan Lok Hin (2012)</t>
  </si>
  <si>
    <t>Lo Shun Yin (2013)</t>
  </si>
  <si>
    <t>Lau Pan Hei (1998)</t>
  </si>
  <si>
    <t>Shi Man To (2004)</t>
  </si>
  <si>
    <t>To Sai Kin (2007)</t>
  </si>
  <si>
    <t>Kwok Tsoi Yiu (2004)</t>
  </si>
  <si>
    <t>Tang Hoi Man (2005)</t>
  </si>
  <si>
    <t>Ma Hei Yu (2009)</t>
  </si>
  <si>
    <t>Siu Hau Ching (2010)</t>
  </si>
  <si>
    <t>Lai Chui Yee (2012)</t>
  </si>
  <si>
    <t>Liu Chak Man (2006)</t>
  </si>
  <si>
    <t>Yu Ching Lam (2007)</t>
  </si>
  <si>
    <t>Chan Wang Hei (2007)</t>
  </si>
  <si>
    <t>Zhu Nga Tung (2010)</t>
  </si>
  <si>
    <t>預計時間</t>
  </si>
  <si>
    <t>Ho Tsun Hei Edgar (2005)</t>
  </si>
  <si>
    <t>香港個人全能跳繩公開賽2022
參賽者出場序</t>
  </si>
  <si>
    <r>
      <t xml:space="preserve">A組出場序       </t>
    </r>
    <r>
      <rPr>
        <b/>
        <sz val="14"/>
        <color indexed="8"/>
        <rFont val="Calibri"/>
        <family val="2"/>
      </rPr>
      <t>30秒速度跳 / 2分鐘速度耐力跳 / 45秒個人指定花式</t>
    </r>
  </si>
  <si>
    <t>場區十</t>
  </si>
  <si>
    <t>場區十一</t>
  </si>
  <si>
    <t>場區十二</t>
  </si>
  <si>
    <t>Au Hiu Chin (2013)</t>
  </si>
  <si>
    <t>Tai Tsz Hei (2013)</t>
  </si>
  <si>
    <t>Tam Hoi Ching (2013)</t>
  </si>
  <si>
    <t>Tsang Hoi Nam Karena (2013)</t>
  </si>
  <si>
    <t>Chu Cho Yeung (2013)</t>
  </si>
  <si>
    <t>Chan Wing Tung (2013)</t>
  </si>
  <si>
    <t>So Chin Tung Rellaa (2011)</t>
  </si>
  <si>
    <t>Liu Wai Ching (2017)</t>
  </si>
  <si>
    <t>Lam Chung Yan (2011)</t>
  </si>
  <si>
    <t>Leung Hiu Tung (2013)</t>
  </si>
  <si>
    <t>Cheung Hoi Tung (2013)</t>
  </si>
  <si>
    <t>Chan Pui Shuen (2011)</t>
  </si>
  <si>
    <t>Lee Yui Chit (2011)</t>
  </si>
  <si>
    <t>Sun Lok Lam (2011)</t>
  </si>
  <si>
    <t>Wei Hiu Ching (2011)</t>
  </si>
  <si>
    <t>Lai Pak Hei (2011)</t>
  </si>
  <si>
    <t>So, Guo Bin (2011)</t>
  </si>
  <si>
    <t>Chau Sze Wan (2011)</t>
  </si>
  <si>
    <t>Lee Hin Yee (2011)</t>
  </si>
  <si>
    <t>Hu Sin Cheung (2011)</t>
  </si>
  <si>
    <t>Fong Yan Chi (2011)</t>
  </si>
  <si>
    <t>Poon Yat Ming Julian (2011)</t>
  </si>
  <si>
    <t>Kwok Lai Hang Marcus (2011)</t>
  </si>
  <si>
    <t>Chan Hou (2011)</t>
  </si>
  <si>
    <t>Cheng Nga Yin (2011)</t>
  </si>
  <si>
    <t>Lau Hiu Lok (2011)</t>
  </si>
  <si>
    <t>Zhong Yi (2011)</t>
  </si>
  <si>
    <t>Wong Pui Ying (2011)</t>
  </si>
  <si>
    <t>Leung Ching Yu Darren (2011)</t>
  </si>
  <si>
    <t>Yu Yan Ching (2011)</t>
  </si>
  <si>
    <t>Kwan Hui Ching (2011)</t>
  </si>
  <si>
    <t>Lau Hei Yiu (2011)</t>
  </si>
  <si>
    <t>Lam Sz Lok (2011)</t>
  </si>
  <si>
    <t>Jim Juliette (2011)</t>
  </si>
  <si>
    <t>Cheung Tsz Kiu (2011)</t>
  </si>
  <si>
    <t>Wong Tsz Shun Jayden (2011)</t>
  </si>
  <si>
    <t>Leung Yat Yu (2011)</t>
  </si>
  <si>
    <t>Lam Ching Yin (2011)</t>
  </si>
  <si>
    <t>Leung Hoi Lam (2013)</t>
  </si>
  <si>
    <t>Lui Tin Long Titus (2013)</t>
  </si>
  <si>
    <t>Siu Hiu Ling (2013)</t>
  </si>
  <si>
    <t>Cheuk Ching See Josie (2013)</t>
  </si>
  <si>
    <t>Yeung Yat Long (2013)</t>
  </si>
  <si>
    <t>Cheung Tsz Yan (2013)</t>
  </si>
  <si>
    <t>Lee Agnes (2013)</t>
  </si>
  <si>
    <t>Milo Efe Bingol (2013)</t>
  </si>
  <si>
    <t>Lam Cheong Yat (2013)</t>
  </si>
  <si>
    <t>Cheng Yan Kwan (2013)</t>
  </si>
  <si>
    <t>Cheng Yan Kit (2013)</t>
  </si>
  <si>
    <t>Lok Chit Nam Anson (2013)</t>
  </si>
  <si>
    <t>Chan Yuet Hei (2013)</t>
  </si>
  <si>
    <t>Lai Cheuk Hei (2013)</t>
  </si>
  <si>
    <t>Ng Chun Long (2013)</t>
  </si>
  <si>
    <t>Lo Wing Chun (2013)</t>
  </si>
  <si>
    <t>Ieong Chun Ting (2013)</t>
  </si>
  <si>
    <t>Chan Yi Ching (2013)</t>
  </si>
  <si>
    <t>Man Hoi Lam (2013)</t>
  </si>
  <si>
    <t>Kok Pak Hin (2013)</t>
  </si>
  <si>
    <t>Pang Sze Yu (2013)</t>
  </si>
  <si>
    <t>Chow Ting Hong (2013)</t>
  </si>
  <si>
    <t>Law Nga Yin (2013)</t>
  </si>
  <si>
    <t>Cheung Cheuk Laam (2013)</t>
  </si>
  <si>
    <t>Sin Tsz Yau (2013)</t>
  </si>
  <si>
    <t>Yip Tsz Yiu (2013)</t>
  </si>
  <si>
    <t>Wong Lok Sum (2013)</t>
  </si>
  <si>
    <t>Che Zefu Caleb (2013)</t>
  </si>
  <si>
    <t>Ng Hin Sheung (2013)</t>
  </si>
  <si>
    <t>Lee Ngo Yee Chloe (2013)</t>
  </si>
  <si>
    <t>Chong Lok Yin (2013)</t>
  </si>
  <si>
    <t>Cheng Chun Hei (2013)</t>
  </si>
  <si>
    <t>Kwan Tsz Yan (2013)</t>
  </si>
  <si>
    <t>Lau Hoi Ching (2013)</t>
  </si>
  <si>
    <t>Wong Yi Ching (2013)</t>
  </si>
  <si>
    <t>Yeung Dick Sum (2013)</t>
  </si>
  <si>
    <t>Lee Jacey (2013)</t>
  </si>
  <si>
    <t>Cheung Nga Nam Eunice (2013)</t>
  </si>
  <si>
    <t>Chan Tsz Yin (2017)</t>
  </si>
  <si>
    <t>Wan Sze Git (2017)</t>
  </si>
  <si>
    <t>Lui Hoi Lum Libbie (2017)</t>
  </si>
  <si>
    <t>Kwok Tsz Ki (2017)</t>
  </si>
  <si>
    <t>Vivienne Fung (2017)</t>
  </si>
  <si>
    <t>Ho Hei Wang Luca (2017)</t>
  </si>
  <si>
    <t>Wong Hay Yee Shelby (2017)</t>
  </si>
  <si>
    <t>Chu Man Yin (2017)</t>
  </si>
  <si>
    <t>Kwong Hay Yin (2017)</t>
  </si>
  <si>
    <t>Lam Long Hei (2017)</t>
  </si>
  <si>
    <t>Lau Yat Kiu (2018)</t>
  </si>
  <si>
    <r>
      <t xml:space="preserve">B組出場序       </t>
    </r>
    <r>
      <rPr>
        <b/>
        <sz val="14"/>
        <color indexed="8"/>
        <rFont val="Calibri"/>
        <family val="2"/>
      </rPr>
      <t>30秒速度跳 / 2分鐘速度耐力跳 / 45秒個人指定花式</t>
    </r>
  </si>
  <si>
    <t>Hui Cheuk Yau (2012)</t>
  </si>
  <si>
    <t>Yu Caleb Ryan (2015)</t>
  </si>
  <si>
    <t>Ng Ching Man (2003)</t>
  </si>
  <si>
    <t>Yeung Hoi Ching (2015)</t>
  </si>
  <si>
    <t>Leung Kwan Lam (2012)</t>
  </si>
  <si>
    <t>Chan Ka Chun (2015)</t>
  </si>
  <si>
    <t>Leung Hoi Ching (2012)</t>
  </si>
  <si>
    <t>Sin Karis (2012)</t>
  </si>
  <si>
    <t>Kong Yuet Chin (2012)</t>
  </si>
  <si>
    <t>Chan Shun Yiu  (2009)</t>
  </si>
  <si>
    <t>Cheng Wang Hei  (2009)</t>
  </si>
  <si>
    <t>Leung Ho Tsun  (2008)</t>
  </si>
  <si>
    <t>Tang Hoi Ching  (2007)</t>
  </si>
  <si>
    <t>Chan Hei Yin  (2007)</t>
  </si>
  <si>
    <t>Ip Shu Dan (2009)</t>
  </si>
  <si>
    <t>Mok Tung Yin (2012)</t>
  </si>
  <si>
    <t>Cheng Chun Hei (2012)</t>
  </si>
  <si>
    <t>Tang Wing Yan (2009)</t>
  </si>
  <si>
    <t>Chan Chun Yin (2012)</t>
  </si>
  <si>
    <t>Wong Hoi Yau (2012)</t>
  </si>
  <si>
    <t>Ho Yuk Hon (2012)</t>
  </si>
  <si>
    <t>Ching Yan Lam (2015)</t>
  </si>
  <si>
    <t>Li Sze Kiu (2015)</t>
  </si>
  <si>
    <t>Lau Ka Ki (2012)</t>
  </si>
  <si>
    <t>Liu Pak Him (2012)</t>
  </si>
  <si>
    <t>Chan Yuk Lam (2012)</t>
  </si>
  <si>
    <t>Wong Emma (2012)</t>
  </si>
  <si>
    <t>Choi Siu Ting (2007)</t>
  </si>
  <si>
    <t>Yu Ka Ho (2009)</t>
  </si>
  <si>
    <t>Cheung Hiu Tung (2007)</t>
  </si>
  <si>
    <t>Chan Pak Ho (2009)</t>
  </si>
  <si>
    <t>Mok Yui Him (2015)</t>
  </si>
  <si>
    <t>Wong Ines (2015)</t>
  </si>
  <si>
    <t>Wong Hoi Yan (2012)</t>
  </si>
  <si>
    <t>Chong Yui Ning Alicia (2015)</t>
  </si>
  <si>
    <t>Wong Cheuk Chun (2012)</t>
  </si>
  <si>
    <t>Shum Wai Yan (2007)</t>
  </si>
  <si>
    <t>Wong Hong Yat (2012)</t>
  </si>
  <si>
    <t>Ou Kai Yin (2008)</t>
  </si>
  <si>
    <t>Chloe Chung (2015)</t>
  </si>
  <si>
    <t>Kwok Sum Yau (2009)</t>
  </si>
  <si>
    <t>Lo Yan Lam (2012)</t>
  </si>
  <si>
    <t>Lai Yan Hon (2012)</t>
  </si>
  <si>
    <t>To Yung Yung (2012)</t>
  </si>
  <si>
    <t>Yeung Ming Thomas (2012)</t>
  </si>
  <si>
    <t>Yuen Tin Yan (2012)</t>
  </si>
  <si>
    <t>Wong Tsz Ying (2005)</t>
  </si>
  <si>
    <t>Ng Lok Ching (2008)</t>
  </si>
  <si>
    <t>Cheng Chun Hei Aiden (2015)</t>
  </si>
  <si>
    <t>Huang Dongze (2012)</t>
  </si>
  <si>
    <t>To Man Chin (2012)</t>
  </si>
  <si>
    <t>Wong Chi Ching (2012)</t>
  </si>
  <si>
    <t>Mak Chit Hei Marcus (2012)</t>
  </si>
  <si>
    <t>Lam Si Ching (2012)</t>
  </si>
  <si>
    <t>Lam Cheuk Nam (2015)</t>
  </si>
  <si>
    <t>Tang Yee Lok (2008)</t>
  </si>
  <si>
    <t>Chang Cheuk Tung (2015)</t>
  </si>
  <si>
    <t>Tang Ka Lam (2012)</t>
  </si>
  <si>
    <t>Chu Man Hang (2015)</t>
  </si>
  <si>
    <t>Ho Sze Wai (2012)</t>
  </si>
  <si>
    <t>Ng Hei Lui Sophia (2012)</t>
  </si>
  <si>
    <t>Yip Tin Sheung (2012)</t>
  </si>
  <si>
    <t>Lam Pak Ka (2012)</t>
  </si>
  <si>
    <t>Wong Po Yin Latonya (2012)</t>
  </si>
  <si>
    <t>But Kwan Yin (2015)</t>
  </si>
  <si>
    <t>Hong Choi Yi (2009)</t>
  </si>
  <si>
    <t>Poon Yat Ching (2012)</t>
  </si>
  <si>
    <t>So Ling Yu (2012)</t>
  </si>
  <si>
    <t>Fung Hiu Ching (2015)</t>
  </si>
  <si>
    <t>Ting Chung Yu (2008)</t>
  </si>
  <si>
    <t>Cheung Wing Tung (2012)</t>
  </si>
  <si>
    <t>Tsang Hei Wan (2012)</t>
  </si>
  <si>
    <t>Wong Chun Hin (2008)</t>
  </si>
  <si>
    <t>Wong Cheuk Nam (2008)</t>
  </si>
  <si>
    <t>Lam Oi Yee (2015)</t>
  </si>
  <si>
    <t>Lam Ching Hei (2008)</t>
  </si>
  <si>
    <r>
      <t xml:space="preserve">C組出場序       </t>
    </r>
    <r>
      <rPr>
        <b/>
        <sz val="14"/>
        <color indexed="8"/>
        <rFont val="Calibri"/>
        <family val="2"/>
      </rPr>
      <t>30秒速度跳 / 2分鐘速度耐力跳 / 45秒個人指定花式</t>
    </r>
    <r>
      <rPr>
        <b/>
        <sz val="14"/>
        <color indexed="8"/>
        <rFont val="Calibri"/>
        <family val="2"/>
      </rPr>
      <t xml:space="preserve"> / 45-60秒自選花式</t>
    </r>
  </si>
  <si>
    <t>Tam Tin Sum (2010)</t>
  </si>
  <si>
    <t>Chan Ka Ying (2010)</t>
  </si>
  <si>
    <t>Yeung Shing Hei (2010)</t>
  </si>
  <si>
    <t>Lam Yuet (2010)</t>
  </si>
  <si>
    <t>Ng Hong Ching (2010)</t>
  </si>
  <si>
    <t>Choi Hei Ting (2010)</t>
  </si>
  <si>
    <t>Kong Chun Lai (2010)</t>
  </si>
  <si>
    <t>Pang Oi Yee Heidi (2010)</t>
  </si>
  <si>
    <t>Au Yeung Pok Yin (2010)</t>
  </si>
  <si>
    <t>Lee Ho San Andre (2010)</t>
  </si>
  <si>
    <t>Cheng Hiu To Hayden (2010)</t>
  </si>
  <si>
    <t>Wu Sze Yu (2010)</t>
  </si>
  <si>
    <t>Chan Hay Yeung (2010)</t>
  </si>
  <si>
    <t>Wong Ching Nam (2010)</t>
  </si>
  <si>
    <t>Or Ka Ching Eunice (2010)</t>
  </si>
  <si>
    <t>Ho Cheuk Ting (2010)</t>
  </si>
  <si>
    <t>Wong Tsz Long (2010)</t>
  </si>
  <si>
    <t>Wong Ling Sik (2014)</t>
  </si>
  <si>
    <t>Chan Shun Yin (2014)</t>
  </si>
  <si>
    <t>Hei Ngai (2014)</t>
  </si>
  <si>
    <t>Moy Chun Wai Timothy (2014)</t>
  </si>
  <si>
    <t>Zheng Yan Ki (2014)</t>
  </si>
  <si>
    <t>Kwok Ka Shun (2014)</t>
  </si>
  <si>
    <t>Pang Oi Yuet Kristy (2014)</t>
  </si>
  <si>
    <t>Chan Lok Yee (2014)</t>
  </si>
  <si>
    <t>Cheung Suet Yau (2014)</t>
  </si>
  <si>
    <t>Chan Marcus (2014)</t>
  </si>
  <si>
    <t>Yim Ka Hei (2014)</t>
  </si>
  <si>
    <t>Chan Chung Yiu (2014)</t>
  </si>
  <si>
    <t>Li Tsz Ching Grace (2014)</t>
  </si>
  <si>
    <t>Li Tsz Yau Kaycee (2014)</t>
  </si>
  <si>
    <t>Chan Pui Yiu (2014)</t>
  </si>
  <si>
    <t>Cheng Hau Yin (2014)</t>
  </si>
  <si>
    <t>Leung Tansy (2014)</t>
  </si>
  <si>
    <t>Wan Hei Lam (2014)</t>
  </si>
  <si>
    <t>Lai Chun Yin (2014)</t>
  </si>
  <si>
    <t>Chan Tsz Tung (2014)</t>
  </si>
  <si>
    <t>Law Yuet Yan (2014)</t>
  </si>
  <si>
    <t>Au Chak Yan (2014)</t>
  </si>
  <si>
    <t>Chan Sally (2014)</t>
  </si>
  <si>
    <t>Wong Ching Hang (2014)</t>
  </si>
  <si>
    <t>Tang Sheung Yan (2014)</t>
  </si>
  <si>
    <t>Tsang Chun Yat (2014)</t>
  </si>
  <si>
    <t>Lam Long Ching (2014)</t>
  </si>
  <si>
    <t>Tam Tin Yuet (2014)</t>
  </si>
  <si>
    <t>Mak Shing Hin (2014)</t>
  </si>
  <si>
    <t>Tam Tsz Pok (2014)</t>
  </si>
  <si>
    <t>Or Pui Yin, Charlie (2014)</t>
  </si>
  <si>
    <t>Wong Tsz Chai Morris (2014)</t>
  </si>
  <si>
    <t>Chan Yan Yan (2016)</t>
  </si>
  <si>
    <t>Au Tsz Long (2016)</t>
  </si>
  <si>
    <t>Chung Tin Shing Jadon (2016)</t>
  </si>
  <si>
    <t>Leung Tze Yuet (2016)</t>
  </si>
  <si>
    <t>Lau Hei Seon (2016)</t>
  </si>
  <si>
    <t>Keegan Jefferson Lee (2016)</t>
  </si>
  <si>
    <t>Wong Sin Tung (2016)</t>
  </si>
  <si>
    <t>Man Ho Hin (2016)</t>
  </si>
  <si>
    <t>Leung Scilla (2016)</t>
  </si>
  <si>
    <t>Yuen Yat Tung (2016)</t>
  </si>
  <si>
    <t>Lau Sheung Kiu (2016)</t>
  </si>
  <si>
    <t>Fung Tin Yuet (2016)</t>
  </si>
  <si>
    <t>Tai Yik Kiu Yorik (2016)</t>
  </si>
  <si>
    <t>Chio Ting Huen (2016)</t>
  </si>
  <si>
    <t>Chan James (2016)</t>
  </si>
  <si>
    <t>Yip Ho Heem (2016)</t>
  </si>
  <si>
    <t>Ho Tsz I (2016)</t>
  </si>
  <si>
    <t>Lui Tsing Yin Trinity (2016)</t>
  </si>
  <si>
    <t>Chan Yik Hei (2016)</t>
  </si>
  <si>
    <t>Tam Tsz Yu (2016)</t>
  </si>
  <si>
    <t>Lau Hoi Tong (2016)</t>
  </si>
  <si>
    <t>Li Sze Yiu (2016)</t>
  </si>
  <si>
    <t>Lee Cheryl (2016)</t>
  </si>
  <si>
    <t>Lee Kin Wang (2001)</t>
  </si>
  <si>
    <t>Wong Yue Wang (2003)</t>
  </si>
  <si>
    <t>Lai Pak Hin (2003)</t>
  </si>
  <si>
    <t>Wong Lok Him (2003)</t>
  </si>
  <si>
    <t>Lam Laam Pui (2004)</t>
  </si>
  <si>
    <t>Cheung Sze Chai (2004)</t>
  </si>
  <si>
    <t>Chen Ziqi (2005)</t>
  </si>
  <si>
    <t>Lo Ka Man (2006)</t>
  </si>
  <si>
    <t>So Cheung Sing (2006)</t>
  </si>
  <si>
    <t>Ip Tsz Ching (2007)</t>
  </si>
  <si>
    <t>Lo Hiu Yu (2007)</t>
  </si>
  <si>
    <t>Lo Hiu Sha (2007)</t>
  </si>
  <si>
    <t>Ho Yee Wing (2007)</t>
  </si>
  <si>
    <t>Lai Yu Tung (2007)</t>
  </si>
  <si>
    <t>Lee Uen Yan (2007)</t>
  </si>
  <si>
    <t>Ma Cheuk Yan (2008)</t>
  </si>
  <si>
    <t>Leung Sum Yuet,Hebe (2008)</t>
  </si>
  <si>
    <t>項目一</t>
  </si>
  <si>
    <t>項目二</t>
  </si>
  <si>
    <t>項目三</t>
  </si>
  <si>
    <t>Choy Yan Yue Cheryl (2008)</t>
  </si>
  <si>
    <t>Wong Pak Him (2012)</t>
  </si>
  <si>
    <t>Man Pak Yin (2015)</t>
  </si>
  <si>
    <t>Chiu Cheuk Hong (2017)</t>
  </si>
  <si>
    <t>Li Ka Yin (2012)</t>
  </si>
  <si>
    <t>Chan Ching Kan (2011)</t>
  </si>
  <si>
    <t>Chan Chun Lim (2011)</t>
  </si>
  <si>
    <t>Tong Hei Chit (2011)</t>
  </si>
  <si>
    <t>Kwok Long Yim (2012)</t>
  </si>
  <si>
    <t>Yim Yui Fung Gabriel (2008)</t>
  </si>
  <si>
    <t>Leung Pan Yin (2014)</t>
  </si>
  <si>
    <t>Cheung Ching Long (2014)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</si>
</sst>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HK$&quot;#,##0;\-&quot;HK$&quot;#,##0"/>
    <numFmt numFmtId="165" formatCode="&quot;HK$&quot;#,##0;[Red]\-&quot;HK$&quot;#,##0"/>
    <numFmt numFmtId="166" formatCode="&quot;HK$&quot;#,##0.00;\-&quot;HK$&quot;#,##0.00"/>
    <numFmt numFmtId="167" formatCode="&quot;HK$&quot;#,##0.00;[Red]\-&quot;HK$&quot;#,##0.00"/>
    <numFmt numFmtId="168" formatCode="_-&quot;HK$&quot;* #,##0_-;\-&quot;HK$&quot;* #,##0_-;_-&quot;HK$&quot;* &quot;-&quot;_-;_-@_-"/>
    <numFmt numFmtId="169" formatCode="_-* #,##0_-;\-* #,##0_-;_-* &quot;-&quot;_-;_-@_-"/>
    <numFmt numFmtId="170" formatCode="_-&quot;HK$&quot;* #,##0.00_-;\-&quot;HK$&quot;* #,##0.00_-;_-&quot;HK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hh&quot;:&quot;mm"/>
    <numFmt numFmtId="179" formatCode="[$-F400]h:mm:ss\ AM/PM"/>
    <numFmt numFmtId="180" formatCode="h:mm;@"/>
    <numFmt numFmtId="181" formatCode="\“\T\r\ue\”;\“\T\r\ue\”;\“\F\a\lse\”"/>
    <numFmt numFmtId="182" formatCode="[$€-2]\ #,##0.00_);[Red]\([$€-2]\ #,##0.00\)"/>
  </numFmts>
  <fonts count="61">
    <font>
      <sz val="12"/>
      <color theme="1"/>
      <name val="ArialMT"/>
      <family val="2"/>
    </font>
    <font>
      <sz val="10"/>
      <color indexed="8"/>
      <name val="新細明體"/>
      <family val="1"/>
    </font>
    <font>
      <sz val="8"/>
      <name val="ArialMT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MT"/>
      <family val="2"/>
    </font>
    <font>
      <sz val="10"/>
      <color indexed="9"/>
      <name val="新細明體"/>
      <family val="2"/>
    </font>
    <font>
      <sz val="10"/>
      <color indexed="14"/>
      <name val="新細明體"/>
      <family val="2"/>
    </font>
    <font>
      <b/>
      <sz val="10"/>
      <color indexed="52"/>
      <name val="新細明體"/>
      <family val="2"/>
    </font>
    <font>
      <b/>
      <sz val="10"/>
      <color indexed="9"/>
      <name val="新細明體"/>
      <family val="2"/>
    </font>
    <font>
      <i/>
      <sz val="10"/>
      <color indexed="23"/>
      <name val="新細明體"/>
      <family val="2"/>
    </font>
    <font>
      <u val="single"/>
      <sz val="12"/>
      <color indexed="30"/>
      <name val="ArialMT"/>
      <family val="2"/>
    </font>
    <font>
      <sz val="10"/>
      <color indexed="17"/>
      <name val="新細明體"/>
      <family val="2"/>
    </font>
    <font>
      <b/>
      <sz val="15"/>
      <color indexed="54"/>
      <name val="新細明體"/>
      <family val="2"/>
    </font>
    <font>
      <b/>
      <sz val="13"/>
      <color indexed="54"/>
      <name val="新細明體"/>
      <family val="2"/>
    </font>
    <font>
      <b/>
      <sz val="11"/>
      <color indexed="54"/>
      <name val="新細明體"/>
      <family val="2"/>
    </font>
    <font>
      <u val="single"/>
      <sz val="12"/>
      <color indexed="15"/>
      <name val="ArialMT"/>
      <family val="2"/>
    </font>
    <font>
      <sz val="10"/>
      <color indexed="62"/>
      <name val="新細明體"/>
      <family val="2"/>
    </font>
    <font>
      <sz val="10"/>
      <color indexed="52"/>
      <name val="新細明體"/>
      <family val="2"/>
    </font>
    <font>
      <sz val="10"/>
      <color indexed="60"/>
      <name val="新細明體"/>
      <family val="2"/>
    </font>
    <font>
      <b/>
      <sz val="10"/>
      <color indexed="63"/>
      <name val="新細明體"/>
      <family val="2"/>
    </font>
    <font>
      <b/>
      <sz val="18"/>
      <color indexed="54"/>
      <name val="Calibri Light"/>
      <family val="2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0"/>
      <color theme="1"/>
      <name val="新細明體"/>
      <family val="1"/>
    </font>
    <font>
      <sz val="10"/>
      <color theme="0"/>
      <name val="新細明體"/>
      <family val="2"/>
    </font>
    <font>
      <sz val="10"/>
      <color rgb="FF9C0006"/>
      <name val="新細明體"/>
      <family val="2"/>
    </font>
    <font>
      <b/>
      <sz val="10"/>
      <color rgb="FFFA7D00"/>
      <name val="新細明體"/>
      <family val="2"/>
    </font>
    <font>
      <b/>
      <sz val="10"/>
      <color theme="0"/>
      <name val="新細明體"/>
      <family val="2"/>
    </font>
    <font>
      <i/>
      <sz val="10"/>
      <color rgb="FF7F7F7F"/>
      <name val="新細明體"/>
      <family val="2"/>
    </font>
    <font>
      <u val="single"/>
      <sz val="12"/>
      <color theme="11"/>
      <name val="ArialMT"/>
      <family val="2"/>
    </font>
    <font>
      <sz val="10"/>
      <color rgb="FF006100"/>
      <name val="新細明體"/>
      <family val="2"/>
    </font>
    <font>
      <b/>
      <sz val="15"/>
      <color theme="3"/>
      <name val="新細明體"/>
      <family val="2"/>
    </font>
    <font>
      <b/>
      <sz val="13"/>
      <color theme="3"/>
      <name val="新細明體"/>
      <family val="2"/>
    </font>
    <font>
      <b/>
      <sz val="11"/>
      <color theme="3"/>
      <name val="新細明體"/>
      <family val="2"/>
    </font>
    <font>
      <u val="single"/>
      <sz val="12"/>
      <color theme="10"/>
      <name val="ArialMT"/>
      <family val="2"/>
    </font>
    <font>
      <sz val="10"/>
      <color rgb="FF3F3F76"/>
      <name val="新細明體"/>
      <family val="2"/>
    </font>
    <font>
      <sz val="10"/>
      <color rgb="FFFA7D00"/>
      <name val="新細明體"/>
      <family val="2"/>
    </font>
    <font>
      <sz val="10"/>
      <color rgb="FF9C6500"/>
      <name val="新細明體"/>
      <family val="2"/>
    </font>
    <font>
      <b/>
      <sz val="10"/>
      <color rgb="FF3F3F3F"/>
      <name val="新細明體"/>
      <family val="2"/>
    </font>
    <font>
      <b/>
      <sz val="18"/>
      <color theme="3"/>
      <name val="Calibri Light"/>
      <family val="2"/>
    </font>
    <font>
      <b/>
      <sz val="10"/>
      <color theme="1"/>
      <name val="新細明體"/>
      <family val="1"/>
    </font>
    <font>
      <sz val="10"/>
      <color rgb="FFFF0000"/>
      <name val="新細明體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80" fontId="54" fillId="0" borderId="15" xfId="0" applyNumberFormat="1" applyFont="1" applyBorder="1" applyAlignment="1">
      <alignment horizontal="center" vertical="center"/>
    </xf>
    <xf numFmtId="180" fontId="54" fillId="0" borderId="16" xfId="0" applyNumberFormat="1" applyFont="1" applyBorder="1" applyAlignment="1">
      <alignment horizontal="center" vertical="center"/>
    </xf>
    <xf numFmtId="180" fontId="54" fillId="0" borderId="17" xfId="0" applyNumberFormat="1" applyFont="1" applyBorder="1" applyAlignment="1">
      <alignment horizontal="center" vertical="center"/>
    </xf>
    <xf numFmtId="180" fontId="54" fillId="0" borderId="18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180" fontId="54" fillId="0" borderId="20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49" fontId="54" fillId="2" borderId="10" xfId="0" applyNumberFormat="1" applyFont="1" applyFill="1" applyBorder="1" applyAlignment="1">
      <alignment horizontal="center" vertical="center"/>
    </xf>
    <xf numFmtId="180" fontId="54" fillId="2" borderId="18" xfId="0" applyNumberFormat="1" applyFont="1" applyFill="1" applyBorder="1" applyAlignment="1">
      <alignment horizontal="center" vertical="center"/>
    </xf>
    <xf numFmtId="180" fontId="54" fillId="2" borderId="16" xfId="0" applyNumberFormat="1" applyFont="1" applyFill="1" applyBorder="1" applyAlignment="1">
      <alignment horizontal="center" vertical="center"/>
    </xf>
    <xf numFmtId="180" fontId="54" fillId="2" borderId="2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2" fillId="2" borderId="24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2" borderId="2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4" fillId="2" borderId="30" xfId="0" applyNumberFormat="1" applyFont="1" applyFill="1" applyBorder="1" applyAlignment="1">
      <alignment horizontal="center" vertical="center"/>
    </xf>
    <xf numFmtId="180" fontId="54" fillId="2" borderId="24" xfId="0" applyNumberFormat="1" applyFont="1" applyFill="1" applyBorder="1" applyAlignment="1">
      <alignment horizontal="center" vertical="center"/>
    </xf>
    <xf numFmtId="180" fontId="54" fillId="2" borderId="31" xfId="0" applyNumberFormat="1" applyFont="1" applyFill="1" applyBorder="1" applyAlignment="1">
      <alignment horizontal="center" vertical="center"/>
    </xf>
    <xf numFmtId="0" fontId="56" fillId="2" borderId="32" xfId="0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 horizontal="center" vertical="center"/>
    </xf>
    <xf numFmtId="180" fontId="54" fillId="2" borderId="33" xfId="0" applyNumberFormat="1" applyFont="1" applyFill="1" applyBorder="1" applyAlignment="1">
      <alignment horizontal="center" vertical="center"/>
    </xf>
    <xf numFmtId="180" fontId="54" fillId="0" borderId="33" xfId="0" applyNumberFormat="1" applyFont="1" applyBorder="1" applyAlignment="1">
      <alignment horizontal="center" vertical="center"/>
    </xf>
    <xf numFmtId="180" fontId="54" fillId="2" borderId="34" xfId="0" applyNumberFormat="1" applyFont="1" applyFill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6" fillId="2" borderId="3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80" fontId="54" fillId="0" borderId="36" xfId="0" applyNumberFormat="1" applyFont="1" applyBorder="1" applyAlignment="1">
      <alignment horizontal="center" vertical="center"/>
    </xf>
    <xf numFmtId="180" fontId="54" fillId="0" borderId="37" xfId="0" applyNumberFormat="1" applyFont="1" applyBorder="1" applyAlignment="1">
      <alignment horizontal="center" vertical="center"/>
    </xf>
    <xf numFmtId="49" fontId="54" fillId="0" borderId="38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2" borderId="24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2" borderId="16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49" fontId="54" fillId="0" borderId="42" xfId="0" applyNumberFormat="1" applyFont="1" applyFill="1" applyBorder="1" applyAlignment="1">
      <alignment horizontal="center" vertical="center"/>
    </xf>
    <xf numFmtId="180" fontId="54" fillId="0" borderId="39" xfId="0" applyNumberFormat="1" applyFont="1" applyFill="1" applyBorder="1" applyAlignment="1">
      <alignment horizontal="center" vertical="center"/>
    </xf>
    <xf numFmtId="180" fontId="54" fillId="0" borderId="40" xfId="0" applyNumberFormat="1" applyFont="1" applyFill="1" applyBorder="1" applyAlignment="1">
      <alignment horizontal="center" vertical="center"/>
    </xf>
    <xf numFmtId="180" fontId="54" fillId="0" borderId="4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49" fontId="54" fillId="0" borderId="44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276225</xdr:rowOff>
    </xdr:from>
    <xdr:to>
      <xdr:col>11</xdr:col>
      <xdr:colOff>1343025</xdr:colOff>
      <xdr:row>0</xdr:row>
      <xdr:rowOff>1962150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15" r="3811"/>
        <a:stretch>
          <a:fillRect/>
        </a:stretch>
      </xdr:blipFill>
      <xdr:spPr>
        <a:xfrm>
          <a:off x="10563225" y="276225"/>
          <a:ext cx="11115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39</xdr:row>
      <xdr:rowOff>47625</xdr:rowOff>
    </xdr:from>
    <xdr:to>
      <xdr:col>11</xdr:col>
      <xdr:colOff>514350</xdr:colOff>
      <xdr:row>48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4620875"/>
          <a:ext cx="95345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zoomScale="65" zoomScaleNormal="65" zoomScalePageLayoutView="0" workbookViewId="0" topLeftCell="A2">
      <selection activeCell="H18" sqref="H18"/>
    </sheetView>
  </sheetViews>
  <sheetFormatPr defaultColWidth="12.3984375" defaultRowHeight="15"/>
  <cols>
    <col min="1" max="4" width="8.3984375" style="3" customWidth="1"/>
    <col min="5" max="16" width="25.69921875" style="1" customWidth="1"/>
    <col min="17" max="16384" width="12.3984375" style="1" customWidth="1"/>
  </cols>
  <sheetData>
    <row r="1" spans="1:16" ht="159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51" customHeight="1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9" customFormat="1" ht="25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9" ht="25.5" customHeight="1" thickBot="1">
      <c r="B4" s="82" t="s">
        <v>46</v>
      </c>
      <c r="C4" s="83"/>
      <c r="D4" s="84"/>
      <c r="E4" s="79" t="s">
        <v>49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R4" s="23"/>
      <c r="S4" s="23"/>
    </row>
    <row r="5" spans="1:19" ht="25.5" customHeight="1" thickBot="1">
      <c r="A5" s="16" t="s">
        <v>18</v>
      </c>
      <c r="B5" s="52" t="s">
        <v>307</v>
      </c>
      <c r="C5" s="53" t="s">
        <v>308</v>
      </c>
      <c r="D5" s="54" t="s">
        <v>309</v>
      </c>
      <c r="E5" s="9" t="s">
        <v>0</v>
      </c>
      <c r="F5" s="6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6" t="s">
        <v>50</v>
      </c>
      <c r="O5" s="7" t="s">
        <v>51</v>
      </c>
      <c r="P5" s="8" t="s">
        <v>52</v>
      </c>
      <c r="R5" s="23"/>
      <c r="S5" s="23"/>
    </row>
    <row r="6" spans="1:19" s="2" customFormat="1" ht="25.5" customHeight="1">
      <c r="A6" s="14" t="s">
        <v>9</v>
      </c>
      <c r="B6" s="12">
        <v>0.5416666666666666</v>
      </c>
      <c r="C6" s="10">
        <f>B14+2/1440</f>
        <v>0.5541666666666666</v>
      </c>
      <c r="D6" s="50">
        <f>C14+2/1440</f>
        <v>0.5715277777777776</v>
      </c>
      <c r="E6" s="31" t="s">
        <v>59</v>
      </c>
      <c r="F6" s="32" t="s">
        <v>316</v>
      </c>
      <c r="G6" s="32" t="s">
        <v>61</v>
      </c>
      <c r="H6" s="32" t="s">
        <v>64</v>
      </c>
      <c r="I6" s="32" t="s">
        <v>65</v>
      </c>
      <c r="J6" s="32" t="s">
        <v>66</v>
      </c>
      <c r="K6" s="32" t="s">
        <v>67</v>
      </c>
      <c r="L6" s="32" t="s">
        <v>315</v>
      </c>
      <c r="M6" s="32" t="s">
        <v>68</v>
      </c>
      <c r="N6" s="32" t="s">
        <v>69</v>
      </c>
      <c r="O6" s="32" t="s">
        <v>70</v>
      </c>
      <c r="P6" s="33" t="s">
        <v>71</v>
      </c>
      <c r="R6" s="23"/>
      <c r="S6" s="23"/>
    </row>
    <row r="7" spans="1:19" s="2" customFormat="1" ht="25.5" customHeight="1">
      <c r="A7" s="19" t="s">
        <v>10</v>
      </c>
      <c r="B7" s="20">
        <f aca="true" t="shared" si="0" ref="B7:B12">B6+2/1440</f>
        <v>0.5430555555555555</v>
      </c>
      <c r="C7" s="21">
        <f aca="true" t="shared" si="1" ref="C7:D12">C6+3/1440</f>
        <v>0.5562499999999999</v>
      </c>
      <c r="D7" s="22">
        <f t="shared" si="1"/>
        <v>0.573611111111111</v>
      </c>
      <c r="E7" s="29" t="s">
        <v>72</v>
      </c>
      <c r="F7" s="28" t="s">
        <v>73</v>
      </c>
      <c r="G7" s="28" t="s">
        <v>74</v>
      </c>
      <c r="H7" s="28" t="s">
        <v>75</v>
      </c>
      <c r="I7" s="28" t="s">
        <v>76</v>
      </c>
      <c r="J7" s="28" t="s">
        <v>77</v>
      </c>
      <c r="K7" s="28" t="s">
        <v>78</v>
      </c>
      <c r="L7" s="28" t="s">
        <v>79</v>
      </c>
      <c r="M7" s="28" t="s">
        <v>80</v>
      </c>
      <c r="N7" s="28" t="s">
        <v>81</v>
      </c>
      <c r="O7" s="28" t="s">
        <v>82</v>
      </c>
      <c r="P7" s="34" t="s">
        <v>83</v>
      </c>
      <c r="R7" s="23"/>
      <c r="S7" s="23"/>
    </row>
    <row r="8" spans="1:19" s="2" customFormat="1" ht="25.5" customHeight="1">
      <c r="A8" s="4" t="s">
        <v>11</v>
      </c>
      <c r="B8" s="13">
        <f t="shared" si="0"/>
        <v>0.5444444444444444</v>
      </c>
      <c r="C8" s="11">
        <f t="shared" si="1"/>
        <v>0.5583333333333332</v>
      </c>
      <c r="D8" s="15">
        <f t="shared" si="1"/>
        <v>0.5756944444444443</v>
      </c>
      <c r="E8" s="30" t="s">
        <v>84</v>
      </c>
      <c r="F8" s="27" t="s">
        <v>85</v>
      </c>
      <c r="G8" s="27" t="s">
        <v>86</v>
      </c>
      <c r="H8" s="27" t="s">
        <v>87</v>
      </c>
      <c r="I8" s="27" t="s">
        <v>88</v>
      </c>
      <c r="J8" s="27" t="s">
        <v>89</v>
      </c>
      <c r="K8" s="27" t="s">
        <v>90</v>
      </c>
      <c r="L8" s="27" t="s">
        <v>53</v>
      </c>
      <c r="M8" s="27" t="s">
        <v>54</v>
      </c>
      <c r="N8" s="27" t="s">
        <v>55</v>
      </c>
      <c r="O8" s="27" t="s">
        <v>62</v>
      </c>
      <c r="P8" s="35" t="s">
        <v>63</v>
      </c>
      <c r="R8" s="23"/>
      <c r="S8" s="23"/>
    </row>
    <row r="9" spans="1:19" s="2" customFormat="1" ht="25.5" customHeight="1">
      <c r="A9" s="19" t="s">
        <v>12</v>
      </c>
      <c r="B9" s="20">
        <f t="shared" si="0"/>
        <v>0.5458333333333333</v>
      </c>
      <c r="C9" s="21">
        <f t="shared" si="1"/>
        <v>0.5604166666666666</v>
      </c>
      <c r="D9" s="22">
        <f t="shared" si="1"/>
        <v>0.5777777777777776</v>
      </c>
      <c r="E9" s="29" t="s">
        <v>56</v>
      </c>
      <c r="F9" s="28" t="s">
        <v>57</v>
      </c>
      <c r="G9" s="28" t="s">
        <v>58</v>
      </c>
      <c r="H9" s="28" t="s">
        <v>91</v>
      </c>
      <c r="I9" s="28" t="s">
        <v>92</v>
      </c>
      <c r="J9" s="28" t="s">
        <v>93</v>
      </c>
      <c r="K9" s="28" t="s">
        <v>94</v>
      </c>
      <c r="L9" s="28" t="s">
        <v>95</v>
      </c>
      <c r="M9" s="28" t="s">
        <v>96</v>
      </c>
      <c r="N9" s="28" t="s">
        <v>97</v>
      </c>
      <c r="O9" s="28" t="s">
        <v>98</v>
      </c>
      <c r="P9" s="34" t="s">
        <v>99</v>
      </c>
      <c r="R9" s="23"/>
      <c r="S9" s="23"/>
    </row>
    <row r="10" spans="1:19" s="2" customFormat="1" ht="25.5" customHeight="1">
      <c r="A10" s="4" t="s">
        <v>13</v>
      </c>
      <c r="B10" s="13">
        <f t="shared" si="0"/>
        <v>0.5472222222222222</v>
      </c>
      <c r="C10" s="11">
        <f t="shared" si="1"/>
        <v>0.5624999999999999</v>
      </c>
      <c r="D10" s="15">
        <f t="shared" si="1"/>
        <v>0.5798611111111109</v>
      </c>
      <c r="E10" s="30"/>
      <c r="F10" s="27"/>
      <c r="G10" s="27" t="s">
        <v>100</v>
      </c>
      <c r="H10" s="27" t="s">
        <v>101</v>
      </c>
      <c r="I10" s="27" t="s">
        <v>102</v>
      </c>
      <c r="J10" s="27" t="s">
        <v>103</v>
      </c>
      <c r="K10" s="27" t="s">
        <v>104</v>
      </c>
      <c r="L10" s="27" t="s">
        <v>105</v>
      </c>
      <c r="M10" s="27" t="s">
        <v>106</v>
      </c>
      <c r="N10" s="27" t="s">
        <v>107</v>
      </c>
      <c r="O10" s="27" t="s">
        <v>108</v>
      </c>
      <c r="P10" s="35" t="s">
        <v>109</v>
      </c>
      <c r="R10" s="23"/>
      <c r="S10" s="23"/>
    </row>
    <row r="11" spans="1:19" s="2" customFormat="1" ht="25.5" customHeight="1">
      <c r="A11" s="19" t="s">
        <v>14</v>
      </c>
      <c r="B11" s="20">
        <f t="shared" si="0"/>
        <v>0.548611111111111</v>
      </c>
      <c r="C11" s="21">
        <f t="shared" si="1"/>
        <v>0.5645833333333332</v>
      </c>
      <c r="D11" s="22">
        <f t="shared" si="1"/>
        <v>0.5819444444444443</v>
      </c>
      <c r="E11" s="29" t="s">
        <v>33</v>
      </c>
      <c r="F11" s="28" t="s">
        <v>110</v>
      </c>
      <c r="G11" s="28" t="s">
        <v>111</v>
      </c>
      <c r="H11" s="28" t="s">
        <v>112</v>
      </c>
      <c r="I11" s="28" t="s">
        <v>113</v>
      </c>
      <c r="J11" s="28" t="s">
        <v>114</v>
      </c>
      <c r="K11" s="28" t="s">
        <v>115</v>
      </c>
      <c r="L11" s="28" t="s">
        <v>116</v>
      </c>
      <c r="M11" s="28" t="s">
        <v>117</v>
      </c>
      <c r="N11" s="28" t="s">
        <v>118</v>
      </c>
      <c r="O11" s="28" t="s">
        <v>119</v>
      </c>
      <c r="P11" s="34" t="s">
        <v>120</v>
      </c>
      <c r="R11" s="23"/>
      <c r="S11" s="23"/>
    </row>
    <row r="12" spans="1:19" ht="25.5" customHeight="1">
      <c r="A12" s="4" t="s">
        <v>15</v>
      </c>
      <c r="B12" s="13">
        <f t="shared" si="0"/>
        <v>0.5499999999999999</v>
      </c>
      <c r="C12" s="11">
        <f t="shared" si="1"/>
        <v>0.5666666666666665</v>
      </c>
      <c r="D12" s="15">
        <f t="shared" si="1"/>
        <v>0.5840277777777776</v>
      </c>
      <c r="E12" s="30" t="s">
        <v>121</v>
      </c>
      <c r="F12" s="27" t="s">
        <v>122</v>
      </c>
      <c r="G12" s="27" t="s">
        <v>123</v>
      </c>
      <c r="H12" s="27" t="s">
        <v>124</v>
      </c>
      <c r="I12" s="27" t="s">
        <v>125</v>
      </c>
      <c r="J12" s="27" t="s">
        <v>126</v>
      </c>
      <c r="K12" s="27" t="s">
        <v>127</v>
      </c>
      <c r="L12" s="27" t="s">
        <v>128</v>
      </c>
      <c r="M12" s="60"/>
      <c r="N12" s="60" t="s">
        <v>317</v>
      </c>
      <c r="O12" s="60"/>
      <c r="P12" s="61"/>
      <c r="R12" s="23"/>
      <c r="S12" s="23"/>
    </row>
    <row r="13" spans="1:19" ht="25.5" customHeight="1">
      <c r="A13" s="19" t="s">
        <v>16</v>
      </c>
      <c r="B13" s="20">
        <f>B12+2/1440</f>
        <v>0.5513888888888888</v>
      </c>
      <c r="C13" s="21">
        <f>C12+3/1440</f>
        <v>0.5687499999999999</v>
      </c>
      <c r="D13" s="22">
        <f>D12+3/1440</f>
        <v>0.5861111111111109</v>
      </c>
      <c r="E13" s="76" t="s">
        <v>132</v>
      </c>
      <c r="F13" s="56" t="s">
        <v>133</v>
      </c>
      <c r="G13" s="56" t="s">
        <v>134</v>
      </c>
      <c r="H13" s="56" t="s">
        <v>135</v>
      </c>
      <c r="I13" s="56" t="s">
        <v>136</v>
      </c>
      <c r="J13" s="56" t="s">
        <v>137</v>
      </c>
      <c r="K13" s="56" t="s">
        <v>138</v>
      </c>
      <c r="L13" s="56" t="s">
        <v>139</v>
      </c>
      <c r="M13" s="67"/>
      <c r="N13" s="28"/>
      <c r="O13" s="64"/>
      <c r="P13" s="65"/>
      <c r="R13" s="23"/>
      <c r="S13" s="23"/>
    </row>
    <row r="14" spans="1:19" ht="25.5" customHeight="1" thickBot="1">
      <c r="A14" s="72" t="s">
        <v>17</v>
      </c>
      <c r="B14" s="73">
        <f>B13+2/1440</f>
        <v>0.5527777777777777</v>
      </c>
      <c r="C14" s="74">
        <f>C13+2/1440</f>
        <v>0.5701388888888888</v>
      </c>
      <c r="D14" s="75">
        <f>D13+3/1440</f>
        <v>0.5881944444444442</v>
      </c>
      <c r="E14" s="68"/>
      <c r="F14" s="69"/>
      <c r="G14" s="69"/>
      <c r="H14" s="69"/>
      <c r="I14" s="69"/>
      <c r="J14" s="69"/>
      <c r="K14" s="69"/>
      <c r="L14" s="69" t="s">
        <v>313</v>
      </c>
      <c r="M14" s="69" t="s">
        <v>60</v>
      </c>
      <c r="N14" s="69" t="s">
        <v>129</v>
      </c>
      <c r="O14" s="70" t="s">
        <v>130</v>
      </c>
      <c r="P14" s="71" t="s">
        <v>131</v>
      </c>
      <c r="R14" s="23"/>
      <c r="S14" s="23"/>
    </row>
    <row r="15" spans="5:19" ht="25.5" customHeight="1" thickBot="1">
      <c r="E15" s="5"/>
      <c r="F15" s="5"/>
      <c r="G15" s="5"/>
      <c r="H15" s="5"/>
      <c r="I15" s="5"/>
      <c r="J15" s="5"/>
      <c r="K15" s="5"/>
      <c r="L15" s="5"/>
      <c r="M15" s="5"/>
      <c r="R15" s="23"/>
      <c r="S15" s="23"/>
    </row>
    <row r="16" spans="2:19" ht="25.5" customHeight="1" thickBot="1">
      <c r="B16" s="82" t="s">
        <v>46</v>
      </c>
      <c r="C16" s="83"/>
      <c r="D16" s="84"/>
      <c r="E16" s="79" t="s">
        <v>140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R16" s="23"/>
      <c r="S16" s="23"/>
    </row>
    <row r="17" spans="1:19" ht="25.5" customHeight="1" thickBot="1">
      <c r="A17" s="45" t="s">
        <v>18</v>
      </c>
      <c r="B17" s="52" t="s">
        <v>307</v>
      </c>
      <c r="C17" s="53" t="s">
        <v>308</v>
      </c>
      <c r="D17" s="54" t="s">
        <v>309</v>
      </c>
      <c r="E17" s="25" t="s">
        <v>0</v>
      </c>
      <c r="F17" s="26" t="s">
        <v>1</v>
      </c>
      <c r="G17" s="17" t="s">
        <v>2</v>
      </c>
      <c r="H17" s="17" t="s">
        <v>3</v>
      </c>
      <c r="I17" s="17" t="s">
        <v>4</v>
      </c>
      <c r="J17" s="17" t="s">
        <v>5</v>
      </c>
      <c r="K17" s="17" t="s">
        <v>6</v>
      </c>
      <c r="L17" s="17" t="s">
        <v>7</v>
      </c>
      <c r="M17" s="7" t="s">
        <v>8</v>
      </c>
      <c r="N17" s="6" t="s">
        <v>50</v>
      </c>
      <c r="O17" s="17" t="s">
        <v>51</v>
      </c>
      <c r="P17" s="18" t="s">
        <v>52</v>
      </c>
      <c r="R17" s="23"/>
      <c r="S17" s="23"/>
    </row>
    <row r="18" spans="1:19" ht="25.5" customHeight="1">
      <c r="A18" s="14" t="s">
        <v>9</v>
      </c>
      <c r="B18" s="51">
        <v>0.5972222222222222</v>
      </c>
      <c r="C18" s="10">
        <f>B25+2/1440</f>
        <v>0.6083333333333333</v>
      </c>
      <c r="D18" s="50">
        <f>C25+3/1440</f>
        <v>0.6249999999999999</v>
      </c>
      <c r="E18" s="31" t="s">
        <v>143</v>
      </c>
      <c r="F18" s="32" t="s">
        <v>38</v>
      </c>
      <c r="G18" s="32" t="s">
        <v>187</v>
      </c>
      <c r="H18" s="32" t="s">
        <v>153</v>
      </c>
      <c r="I18" s="32" t="s">
        <v>154</v>
      </c>
      <c r="J18" s="32" t="s">
        <v>168</v>
      </c>
      <c r="K18" s="32" t="s">
        <v>22</v>
      </c>
      <c r="L18" s="32" t="s">
        <v>23</v>
      </c>
      <c r="M18" s="32" t="s">
        <v>21</v>
      </c>
      <c r="N18" s="32" t="s">
        <v>170</v>
      </c>
      <c r="O18" s="32" t="s">
        <v>177</v>
      </c>
      <c r="P18" s="33" t="s">
        <v>44</v>
      </c>
      <c r="R18" s="23"/>
      <c r="S18" s="23"/>
    </row>
    <row r="19" spans="1:19" ht="25.5" customHeight="1">
      <c r="A19" s="19" t="s">
        <v>10</v>
      </c>
      <c r="B19" s="42">
        <f aca="true" t="shared" si="2" ref="B19:B25">B18+2/1440</f>
        <v>0.5986111111111111</v>
      </c>
      <c r="C19" s="21">
        <f aca="true" t="shared" si="3" ref="C19:D25">C18+3/1440</f>
        <v>0.6104166666666666</v>
      </c>
      <c r="D19" s="22">
        <f t="shared" si="3"/>
        <v>0.6270833333333332</v>
      </c>
      <c r="E19" s="29" t="s">
        <v>152</v>
      </c>
      <c r="F19" s="28" t="s">
        <v>179</v>
      </c>
      <c r="G19" s="28" t="s">
        <v>188</v>
      </c>
      <c r="H19" s="28" t="s">
        <v>196</v>
      </c>
      <c r="I19" s="28" t="s">
        <v>210</v>
      </c>
      <c r="J19" s="64" t="s">
        <v>319</v>
      </c>
      <c r="K19" s="28" t="s">
        <v>213</v>
      </c>
      <c r="L19" s="28" t="s">
        <v>214</v>
      </c>
      <c r="M19" s="28" t="s">
        <v>216</v>
      </c>
      <c r="N19" s="28" t="s">
        <v>25</v>
      </c>
      <c r="O19" s="28" t="s">
        <v>39</v>
      </c>
      <c r="P19" s="34" t="s">
        <v>27</v>
      </c>
      <c r="R19" s="23"/>
      <c r="S19" s="23"/>
    </row>
    <row r="20" spans="1:19" ht="25.5" customHeight="1">
      <c r="A20" s="4" t="s">
        <v>11</v>
      </c>
      <c r="B20" s="43">
        <f t="shared" si="2"/>
        <v>0.6</v>
      </c>
      <c r="C20" s="11">
        <f t="shared" si="3"/>
        <v>0.6124999999999999</v>
      </c>
      <c r="D20" s="15">
        <f t="shared" si="3"/>
        <v>0.6291666666666665</v>
      </c>
      <c r="E20" s="30" t="s">
        <v>26</v>
      </c>
      <c r="F20" s="27" t="s">
        <v>150</v>
      </c>
      <c r="G20" s="27" t="s">
        <v>151</v>
      </c>
      <c r="H20" s="27" t="s">
        <v>155</v>
      </c>
      <c r="I20" s="27" t="s">
        <v>158</v>
      </c>
      <c r="J20" s="27" t="s">
        <v>169</v>
      </c>
      <c r="K20" s="27" t="s">
        <v>171</v>
      </c>
      <c r="L20" s="27" t="s">
        <v>181</v>
      </c>
      <c r="M20" s="27" t="s">
        <v>206</v>
      </c>
      <c r="N20" s="27" t="s">
        <v>141</v>
      </c>
      <c r="O20" s="27" t="s">
        <v>32</v>
      </c>
      <c r="P20" s="35" t="s">
        <v>145</v>
      </c>
      <c r="R20" s="23"/>
      <c r="S20" s="23"/>
    </row>
    <row r="21" spans="1:19" ht="25.5" customHeight="1">
      <c r="A21" s="19" t="s">
        <v>12</v>
      </c>
      <c r="B21" s="42">
        <f t="shared" si="2"/>
        <v>0.6013888888888889</v>
      </c>
      <c r="C21" s="21">
        <f t="shared" si="3"/>
        <v>0.6145833333333333</v>
      </c>
      <c r="D21" s="22">
        <f t="shared" si="3"/>
        <v>0.6312499999999999</v>
      </c>
      <c r="E21" s="29" t="s">
        <v>147</v>
      </c>
      <c r="F21" s="28" t="s">
        <v>148</v>
      </c>
      <c r="G21" s="28" t="s">
        <v>149</v>
      </c>
      <c r="H21" s="28" t="s">
        <v>156</v>
      </c>
      <c r="I21" s="28" t="s">
        <v>157</v>
      </c>
      <c r="J21" s="28" t="s">
        <v>159</v>
      </c>
      <c r="K21" s="28" t="s">
        <v>160</v>
      </c>
      <c r="L21" s="28" t="s">
        <v>161</v>
      </c>
      <c r="M21" s="28" t="s">
        <v>164</v>
      </c>
      <c r="N21" s="28" t="s">
        <v>165</v>
      </c>
      <c r="O21" s="28" t="s">
        <v>166</v>
      </c>
      <c r="P21" s="34" t="s">
        <v>167</v>
      </c>
      <c r="R21" s="23"/>
      <c r="S21" s="23"/>
    </row>
    <row r="22" spans="1:19" ht="25.5" customHeight="1">
      <c r="A22" s="4" t="s">
        <v>13</v>
      </c>
      <c r="B22" s="43">
        <f t="shared" si="2"/>
        <v>0.6027777777777777</v>
      </c>
      <c r="C22" s="11">
        <f t="shared" si="3"/>
        <v>0.6166666666666666</v>
      </c>
      <c r="D22" s="15">
        <f t="shared" si="3"/>
        <v>0.6333333333333332</v>
      </c>
      <c r="E22" s="30" t="s">
        <v>174</v>
      </c>
      <c r="F22" s="27" t="s">
        <v>176</v>
      </c>
      <c r="G22" s="27" t="s">
        <v>41</v>
      </c>
      <c r="H22" s="27" t="s">
        <v>178</v>
      </c>
      <c r="I22" s="27" t="s">
        <v>182</v>
      </c>
      <c r="J22" s="27" t="s">
        <v>183</v>
      </c>
      <c r="K22" s="27" t="s">
        <v>184</v>
      </c>
      <c r="L22" s="27" t="s">
        <v>185</v>
      </c>
      <c r="M22" s="27" t="s">
        <v>186</v>
      </c>
      <c r="N22" s="27" t="s">
        <v>190</v>
      </c>
      <c r="O22" s="27" t="s">
        <v>31</v>
      </c>
      <c r="P22" s="35" t="s">
        <v>191</v>
      </c>
      <c r="R22" s="23"/>
      <c r="S22" s="23"/>
    </row>
    <row r="23" spans="1:19" ht="25.5" customHeight="1">
      <c r="A23" s="19" t="s">
        <v>14</v>
      </c>
      <c r="B23" s="42">
        <f t="shared" si="2"/>
        <v>0.6041666666666666</v>
      </c>
      <c r="C23" s="21">
        <f t="shared" si="3"/>
        <v>0.6187499999999999</v>
      </c>
      <c r="D23" s="22">
        <f t="shared" si="3"/>
        <v>0.6354166666666665</v>
      </c>
      <c r="E23" s="29" t="s">
        <v>192</v>
      </c>
      <c r="F23" s="28" t="s">
        <v>193</v>
      </c>
      <c r="G23" s="28" t="s">
        <v>194</v>
      </c>
      <c r="H23" s="64" t="s">
        <v>318</v>
      </c>
      <c r="I23" s="28" t="s">
        <v>198</v>
      </c>
      <c r="J23" s="28" t="s">
        <v>200</v>
      </c>
      <c r="K23" s="28" t="s">
        <v>201</v>
      </c>
      <c r="L23" s="28" t="s">
        <v>202</v>
      </c>
      <c r="M23" s="28" t="s">
        <v>203</v>
      </c>
      <c r="N23" s="28" t="s">
        <v>204</v>
      </c>
      <c r="O23" s="28" t="s">
        <v>207</v>
      </c>
      <c r="P23" s="34" t="s">
        <v>208</v>
      </c>
      <c r="R23" s="23"/>
      <c r="S23" s="23"/>
    </row>
    <row r="24" spans="1:19" ht="25.5" customHeight="1">
      <c r="A24" s="4" t="s">
        <v>15</v>
      </c>
      <c r="B24" s="43">
        <f t="shared" si="2"/>
        <v>0.6055555555555555</v>
      </c>
      <c r="C24" s="11">
        <f t="shared" si="3"/>
        <v>0.6208333333333332</v>
      </c>
      <c r="D24" s="15">
        <f t="shared" si="3"/>
        <v>0.6374999999999998</v>
      </c>
      <c r="E24" s="30" t="s">
        <v>211</v>
      </c>
      <c r="F24" s="27" t="s">
        <v>212</v>
      </c>
      <c r="G24" s="27" t="s">
        <v>142</v>
      </c>
      <c r="H24" s="27" t="s">
        <v>144</v>
      </c>
      <c r="I24" s="27" t="s">
        <v>146</v>
      </c>
      <c r="J24" s="27" t="s">
        <v>311</v>
      </c>
      <c r="K24" s="27" t="s">
        <v>162</v>
      </c>
      <c r="L24" s="27" t="s">
        <v>163</v>
      </c>
      <c r="M24" s="27" t="s">
        <v>172</v>
      </c>
      <c r="N24" s="27" t="s">
        <v>173</v>
      </c>
      <c r="O24" s="27" t="s">
        <v>175</v>
      </c>
      <c r="P24" s="35" t="s">
        <v>180</v>
      </c>
      <c r="R24" s="23"/>
      <c r="S24" s="23"/>
    </row>
    <row r="25" spans="1:19" ht="25.5" customHeight="1" thickBot="1">
      <c r="A25" s="36" t="s">
        <v>16</v>
      </c>
      <c r="B25" s="44">
        <f t="shared" si="2"/>
        <v>0.6069444444444444</v>
      </c>
      <c r="C25" s="37">
        <f t="shared" si="3"/>
        <v>0.6229166666666666</v>
      </c>
      <c r="D25" s="38">
        <f t="shared" si="3"/>
        <v>0.6395833333333332</v>
      </c>
      <c r="E25" s="39" t="s">
        <v>189</v>
      </c>
      <c r="F25" s="40" t="s">
        <v>195</v>
      </c>
      <c r="G25" s="40" t="s">
        <v>197</v>
      </c>
      <c r="H25" s="40" t="s">
        <v>199</v>
      </c>
      <c r="I25" s="40" t="s">
        <v>205</v>
      </c>
      <c r="J25" s="40" t="s">
        <v>209</v>
      </c>
      <c r="K25" s="40" t="s">
        <v>312</v>
      </c>
      <c r="L25" s="40" t="s">
        <v>215</v>
      </c>
      <c r="M25" s="63" t="s">
        <v>314</v>
      </c>
      <c r="N25" s="62" t="s">
        <v>306</v>
      </c>
      <c r="O25" s="24"/>
      <c r="P25" s="41"/>
      <c r="R25" s="23"/>
      <c r="S25" s="23"/>
    </row>
    <row r="26" spans="5:19" ht="25.5" customHeight="1" thickBot="1">
      <c r="E26" s="5"/>
      <c r="F26" s="5"/>
      <c r="G26" s="5"/>
      <c r="H26" s="5"/>
      <c r="I26" s="5"/>
      <c r="J26" s="5"/>
      <c r="K26" s="5"/>
      <c r="L26" s="5"/>
      <c r="M26" s="5"/>
      <c r="R26" s="23"/>
      <c r="S26" s="23"/>
    </row>
    <row r="27" spans="2:19" ht="25.5" customHeight="1" thickBot="1">
      <c r="B27" s="82" t="s">
        <v>46</v>
      </c>
      <c r="C27" s="83"/>
      <c r="D27" s="84"/>
      <c r="E27" s="79" t="s">
        <v>217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  <c r="R27" s="23"/>
      <c r="S27" s="23"/>
    </row>
    <row r="28" spans="1:19" ht="25.5" customHeight="1" thickBot="1">
      <c r="A28" s="45" t="s">
        <v>18</v>
      </c>
      <c r="B28" s="52" t="s">
        <v>307</v>
      </c>
      <c r="C28" s="53" t="s">
        <v>308</v>
      </c>
      <c r="D28" s="54" t="s">
        <v>309</v>
      </c>
      <c r="E28" s="25" t="s">
        <v>0</v>
      </c>
      <c r="F28" s="26" t="s">
        <v>1</v>
      </c>
      <c r="G28" s="17" t="s">
        <v>2</v>
      </c>
      <c r="H28" s="17" t="s">
        <v>3</v>
      </c>
      <c r="I28" s="17" t="s">
        <v>4</v>
      </c>
      <c r="J28" s="17" t="s">
        <v>5</v>
      </c>
      <c r="K28" s="17" t="s">
        <v>6</v>
      </c>
      <c r="L28" s="17" t="s">
        <v>7</v>
      </c>
      <c r="M28" s="7" t="s">
        <v>8</v>
      </c>
      <c r="N28" s="26" t="s">
        <v>50</v>
      </c>
      <c r="O28" s="17" t="s">
        <v>51</v>
      </c>
      <c r="P28" s="18" t="s">
        <v>52</v>
      </c>
      <c r="R28" s="23"/>
      <c r="S28" s="23"/>
    </row>
    <row r="29" spans="1:19" ht="25.5" customHeight="1">
      <c r="A29" s="14" t="s">
        <v>9</v>
      </c>
      <c r="B29" s="51">
        <v>0.65625</v>
      </c>
      <c r="C29" s="10">
        <f>B38+2/1440</f>
        <v>0.6701388888888888</v>
      </c>
      <c r="D29" s="50">
        <f>C38+3/1440</f>
        <v>0.6895833333333332</v>
      </c>
      <c r="E29" s="31" t="s">
        <v>24</v>
      </c>
      <c r="F29" s="32" t="s">
        <v>40</v>
      </c>
      <c r="G29" s="32" t="s">
        <v>218</v>
      </c>
      <c r="H29" s="32" t="s">
        <v>219</v>
      </c>
      <c r="I29" s="32" t="s">
        <v>45</v>
      </c>
      <c r="J29" s="32" t="s">
        <v>220</v>
      </c>
      <c r="K29" s="32" t="s">
        <v>28</v>
      </c>
      <c r="L29" s="32" t="s">
        <v>221</v>
      </c>
      <c r="M29" s="32" t="s">
        <v>29</v>
      </c>
      <c r="N29" s="32" t="s">
        <v>222</v>
      </c>
      <c r="O29" s="32" t="s">
        <v>223</v>
      </c>
      <c r="P29" s="33" t="s">
        <v>224</v>
      </c>
      <c r="R29" s="23"/>
      <c r="S29" s="23"/>
    </row>
    <row r="30" spans="1:19" ht="25.5" customHeight="1">
      <c r="A30" s="19" t="s">
        <v>10</v>
      </c>
      <c r="B30" s="42">
        <f>B29+2/1440</f>
        <v>0.6576388888888889</v>
      </c>
      <c r="C30" s="21">
        <f>C29+3/1440</f>
        <v>0.6722222222222222</v>
      </c>
      <c r="D30" s="22">
        <f>D29+3/1440</f>
        <v>0.6916666666666665</v>
      </c>
      <c r="E30" s="29" t="s">
        <v>225</v>
      </c>
      <c r="F30" s="28" t="s">
        <v>226</v>
      </c>
      <c r="G30" s="28" t="s">
        <v>227</v>
      </c>
      <c r="H30" s="28" t="s">
        <v>228</v>
      </c>
      <c r="I30" s="28"/>
      <c r="J30" s="28" t="s">
        <v>229</v>
      </c>
      <c r="K30" s="28" t="s">
        <v>230</v>
      </c>
      <c r="L30" s="28" t="s">
        <v>231</v>
      </c>
      <c r="M30" s="28" t="s">
        <v>232</v>
      </c>
      <c r="N30" s="28" t="s">
        <v>233</v>
      </c>
      <c r="O30" s="28" t="s">
        <v>234</v>
      </c>
      <c r="P30" s="34" t="s">
        <v>235</v>
      </c>
      <c r="R30" s="23"/>
      <c r="S30" s="23"/>
    </row>
    <row r="31" spans="1:19" ht="25.5" customHeight="1">
      <c r="A31" s="4" t="s">
        <v>11</v>
      </c>
      <c r="B31" s="43">
        <f>B30+2/1440</f>
        <v>0.6590277777777778</v>
      </c>
      <c r="C31" s="11">
        <f>C30+3/1440</f>
        <v>0.6743055555555555</v>
      </c>
      <c r="D31" s="15">
        <f>D30+3/1440</f>
        <v>0.6937499999999999</v>
      </c>
      <c r="E31" s="30" t="s">
        <v>236</v>
      </c>
      <c r="F31" s="27" t="s">
        <v>237</v>
      </c>
      <c r="G31" s="27" t="s">
        <v>238</v>
      </c>
      <c r="H31" s="27" t="s">
        <v>239</v>
      </c>
      <c r="I31" s="27" t="s">
        <v>240</v>
      </c>
      <c r="J31" s="27" t="s">
        <v>241</v>
      </c>
      <c r="K31" s="27" t="s">
        <v>242</v>
      </c>
      <c r="L31" s="27" t="s">
        <v>243</v>
      </c>
      <c r="M31" s="27" t="s">
        <v>244</v>
      </c>
      <c r="N31" s="27" t="s">
        <v>245</v>
      </c>
      <c r="O31" s="27" t="s">
        <v>246</v>
      </c>
      <c r="P31" s="35" t="s">
        <v>247</v>
      </c>
      <c r="R31" s="23"/>
      <c r="S31" s="23"/>
    </row>
    <row r="32" spans="1:19" ht="25.5" customHeight="1">
      <c r="A32" s="19" t="s">
        <v>12</v>
      </c>
      <c r="B32" s="42">
        <f aca="true" t="shared" si="4" ref="B32:B38">B31+2/1440</f>
        <v>0.6604166666666667</v>
      </c>
      <c r="C32" s="21">
        <f aca="true" t="shared" si="5" ref="C32:C38">C31+3/1440</f>
        <v>0.6763888888888888</v>
      </c>
      <c r="D32" s="22">
        <f>D31+3/1440</f>
        <v>0.6958333333333332</v>
      </c>
      <c r="E32" s="29" t="s">
        <v>248</v>
      </c>
      <c r="F32" s="28" t="s">
        <v>249</v>
      </c>
      <c r="G32" s="28" t="s">
        <v>250</v>
      </c>
      <c r="H32" s="28" t="s">
        <v>251</v>
      </c>
      <c r="I32" s="28" t="s">
        <v>252</v>
      </c>
      <c r="J32" s="28" t="s">
        <v>253</v>
      </c>
      <c r="K32" s="28" t="s">
        <v>254</v>
      </c>
      <c r="L32" s="28" t="s">
        <v>255</v>
      </c>
      <c r="M32" s="28" t="s">
        <v>256</v>
      </c>
      <c r="N32" s="28" t="s">
        <v>257</v>
      </c>
      <c r="O32" s="28" t="s">
        <v>258</v>
      </c>
      <c r="P32" s="34" t="s">
        <v>259</v>
      </c>
      <c r="R32" s="23"/>
      <c r="S32" s="23"/>
    </row>
    <row r="33" spans="1:19" ht="25.5" customHeight="1">
      <c r="A33" s="4" t="s">
        <v>13</v>
      </c>
      <c r="B33" s="43">
        <f t="shared" si="4"/>
        <v>0.6618055555555555</v>
      </c>
      <c r="C33" s="11">
        <f t="shared" si="5"/>
        <v>0.6784722222222221</v>
      </c>
      <c r="D33" s="15">
        <f>D32+3/1440</f>
        <v>0.6979166666666665</v>
      </c>
      <c r="E33" s="30" t="s">
        <v>260</v>
      </c>
      <c r="F33" s="27" t="s">
        <v>261</v>
      </c>
      <c r="G33" s="27" t="s">
        <v>262</v>
      </c>
      <c r="H33" s="27" t="s">
        <v>263</v>
      </c>
      <c r="I33" s="27" t="s">
        <v>264</v>
      </c>
      <c r="J33" s="27" t="s">
        <v>265</v>
      </c>
      <c r="K33" s="27" t="s">
        <v>266</v>
      </c>
      <c r="L33" s="87" t="s">
        <v>320</v>
      </c>
      <c r="M33" s="60" t="s">
        <v>321</v>
      </c>
      <c r="N33" s="60"/>
      <c r="O33" s="60"/>
      <c r="P33" s="61"/>
      <c r="R33" s="23"/>
      <c r="S33" s="23"/>
    </row>
    <row r="34" spans="1:19" ht="25.5" customHeight="1">
      <c r="A34" s="19" t="s">
        <v>14</v>
      </c>
      <c r="B34" s="42">
        <f t="shared" si="4"/>
        <v>0.6631944444444444</v>
      </c>
      <c r="C34" s="21">
        <f t="shared" si="5"/>
        <v>0.6805555555555555</v>
      </c>
      <c r="D34" s="22">
        <f>D33+3/1440</f>
        <v>0.6999999999999998</v>
      </c>
      <c r="E34" s="76" t="s">
        <v>272</v>
      </c>
      <c r="F34" s="56" t="s">
        <v>273</v>
      </c>
      <c r="G34" s="56" t="s">
        <v>274</v>
      </c>
      <c r="H34" s="56" t="s">
        <v>275</v>
      </c>
      <c r="I34" s="56" t="s">
        <v>276</v>
      </c>
      <c r="J34" s="56" t="s">
        <v>277</v>
      </c>
      <c r="K34" s="56" t="s">
        <v>278</v>
      </c>
      <c r="L34" s="56" t="s">
        <v>279</v>
      </c>
      <c r="M34" s="56" t="s">
        <v>280</v>
      </c>
      <c r="N34" s="56" t="s">
        <v>281</v>
      </c>
      <c r="O34" s="56" t="s">
        <v>282</v>
      </c>
      <c r="P34" s="77" t="s">
        <v>283</v>
      </c>
      <c r="R34" s="23"/>
      <c r="S34" s="23"/>
    </row>
    <row r="35" spans="1:19" ht="25.5" customHeight="1">
      <c r="A35" s="4" t="s">
        <v>15</v>
      </c>
      <c r="B35" s="43">
        <f t="shared" si="4"/>
        <v>0.6645833333333333</v>
      </c>
      <c r="C35" s="11">
        <f>C34+2/1440</f>
        <v>0.6819444444444444</v>
      </c>
      <c r="D35" s="15">
        <f>D34+3/1440</f>
        <v>0.7020833333333332</v>
      </c>
      <c r="E35" s="78" t="s">
        <v>284</v>
      </c>
      <c r="F35" s="57" t="s">
        <v>285</v>
      </c>
      <c r="G35" s="57" t="s">
        <v>286</v>
      </c>
      <c r="H35" s="57" t="s">
        <v>287</v>
      </c>
      <c r="I35" s="57" t="s">
        <v>288</v>
      </c>
      <c r="J35" s="57" t="s">
        <v>289</v>
      </c>
      <c r="K35" s="66"/>
      <c r="L35" s="60" t="s">
        <v>267</v>
      </c>
      <c r="M35" s="60" t="s">
        <v>268</v>
      </c>
      <c r="N35" s="60" t="s">
        <v>269</v>
      </c>
      <c r="O35" s="60" t="s">
        <v>270</v>
      </c>
      <c r="P35" s="61" t="s">
        <v>271</v>
      </c>
      <c r="R35" s="23"/>
      <c r="S35" s="23"/>
    </row>
    <row r="36" spans="1:19" ht="25.5" customHeight="1">
      <c r="A36" s="19" t="s">
        <v>16</v>
      </c>
      <c r="B36" s="42">
        <f t="shared" si="4"/>
        <v>0.6659722222222222</v>
      </c>
      <c r="C36" s="21">
        <f>C35+2/1440</f>
        <v>0.6833333333333332</v>
      </c>
      <c r="D36" s="22">
        <v>0.7152777777777778</v>
      </c>
      <c r="E36" s="29" t="s">
        <v>305</v>
      </c>
      <c r="F36" s="56"/>
      <c r="G36" s="56" t="s">
        <v>310</v>
      </c>
      <c r="H36" s="56" t="s">
        <v>299</v>
      </c>
      <c r="I36" s="56" t="s">
        <v>300</v>
      </c>
      <c r="J36" s="56" t="s">
        <v>301</v>
      </c>
      <c r="K36" s="56" t="s">
        <v>302</v>
      </c>
      <c r="L36" s="56" t="s">
        <v>303</v>
      </c>
      <c r="M36" s="56" t="s">
        <v>304</v>
      </c>
      <c r="N36" s="56" t="s">
        <v>20</v>
      </c>
      <c r="O36" s="56" t="s">
        <v>296</v>
      </c>
      <c r="P36" s="34" t="s">
        <v>37</v>
      </c>
      <c r="R36" s="23"/>
      <c r="S36" s="23"/>
    </row>
    <row r="37" spans="1:19" ht="25.5" customHeight="1">
      <c r="A37" s="4" t="s">
        <v>17</v>
      </c>
      <c r="B37" s="43">
        <f t="shared" si="4"/>
        <v>0.6673611111111111</v>
      </c>
      <c r="C37" s="11">
        <f t="shared" si="5"/>
        <v>0.6854166666666666</v>
      </c>
      <c r="D37" s="15">
        <f>D36+48/1440</f>
        <v>0.7486111111111111</v>
      </c>
      <c r="E37" s="30" t="s">
        <v>294</v>
      </c>
      <c r="F37" s="57" t="s">
        <v>295</v>
      </c>
      <c r="G37" s="57" t="s">
        <v>30</v>
      </c>
      <c r="H37" s="57" t="s">
        <v>43</v>
      </c>
      <c r="I37" s="57" t="s">
        <v>36</v>
      </c>
      <c r="J37" s="57" t="s">
        <v>297</v>
      </c>
      <c r="K37" s="57" t="s">
        <v>298</v>
      </c>
      <c r="L37" s="57" t="s">
        <v>42</v>
      </c>
      <c r="M37" s="58" t="s">
        <v>47</v>
      </c>
      <c r="N37" s="58" t="s">
        <v>35</v>
      </c>
      <c r="O37" s="58" t="s">
        <v>291</v>
      </c>
      <c r="P37" s="46" t="s">
        <v>292</v>
      </c>
      <c r="R37" s="23"/>
      <c r="S37" s="23"/>
    </row>
    <row r="38" spans="1:19" ht="25.5" customHeight="1" thickBot="1">
      <c r="A38" s="36" t="s">
        <v>19</v>
      </c>
      <c r="B38" s="44">
        <f t="shared" si="4"/>
        <v>0.66875</v>
      </c>
      <c r="C38" s="37">
        <f t="shared" si="5"/>
        <v>0.6874999999999999</v>
      </c>
      <c r="D38" s="38">
        <f>D37+28/1440</f>
        <v>0.7680555555555556</v>
      </c>
      <c r="E38" s="39" t="s">
        <v>293</v>
      </c>
      <c r="F38" s="55" t="s">
        <v>290</v>
      </c>
      <c r="G38" s="55" t="s">
        <v>34</v>
      </c>
      <c r="H38" s="59"/>
      <c r="I38" s="55"/>
      <c r="J38" s="55"/>
      <c r="K38" s="55"/>
      <c r="L38" s="55"/>
      <c r="M38" s="55"/>
      <c r="N38" s="55"/>
      <c r="O38" s="55"/>
      <c r="P38" s="47"/>
      <c r="R38" s="23"/>
      <c r="S38" s="23"/>
    </row>
    <row r="39" spans="5:19" ht="18.75">
      <c r="E39" s="5"/>
      <c r="F39" s="5"/>
      <c r="G39" s="5"/>
      <c r="H39" s="5"/>
      <c r="I39" s="5"/>
      <c r="J39" s="5"/>
      <c r="K39" s="5"/>
      <c r="L39" s="5"/>
      <c r="M39" s="5"/>
      <c r="R39" s="23"/>
      <c r="S39" s="23"/>
    </row>
    <row r="40" spans="18:19" ht="18.75">
      <c r="R40" s="23"/>
      <c r="S40" s="23"/>
    </row>
    <row r="41" spans="18:19" ht="18.75">
      <c r="R41" s="23"/>
      <c r="S41" s="23"/>
    </row>
    <row r="42" spans="18:19" ht="18.75">
      <c r="R42" s="23"/>
      <c r="S42" s="23"/>
    </row>
    <row r="43" spans="18:19" ht="18.75">
      <c r="R43" s="23"/>
      <c r="S43" s="23"/>
    </row>
    <row r="44" spans="18:19" ht="18.75">
      <c r="R44" s="23"/>
      <c r="S44" s="23"/>
    </row>
    <row r="45" spans="18:19" ht="18.75">
      <c r="R45" s="23"/>
      <c r="S45" s="23"/>
    </row>
    <row r="46" spans="18:19" ht="18.75">
      <c r="R46" s="23"/>
      <c r="S46" s="23"/>
    </row>
    <row r="47" spans="18:19" ht="18.75">
      <c r="R47" s="23"/>
      <c r="S47" s="23"/>
    </row>
    <row r="48" spans="18:19" ht="18.75">
      <c r="R48" s="23"/>
      <c r="S48" s="23"/>
    </row>
    <row r="49" spans="18:19" ht="18.75">
      <c r="R49" s="23"/>
      <c r="S49" s="23"/>
    </row>
    <row r="50" spans="18:19" ht="18.75">
      <c r="R50" s="23"/>
      <c r="S50" s="23"/>
    </row>
    <row r="51" spans="18:19" ht="18.75">
      <c r="R51" s="23"/>
      <c r="S51" s="23"/>
    </row>
    <row r="52" spans="18:19" ht="18.75">
      <c r="R52" s="23"/>
      <c r="S52" s="23"/>
    </row>
    <row r="53" spans="18:19" ht="18.75">
      <c r="R53" s="23"/>
      <c r="S53" s="23"/>
    </row>
    <row r="54" spans="18:19" ht="18.75">
      <c r="R54" s="23"/>
      <c r="S54" s="23"/>
    </row>
    <row r="55" spans="18:19" ht="18.75">
      <c r="R55" s="23"/>
      <c r="S55" s="23"/>
    </row>
    <row r="56" spans="18:19" ht="18.75">
      <c r="R56" s="23"/>
      <c r="S56" s="23"/>
    </row>
    <row r="57" spans="18:19" ht="18.75">
      <c r="R57" s="23"/>
      <c r="S57" s="23"/>
    </row>
    <row r="58" spans="18:19" ht="18.75">
      <c r="R58" s="23"/>
      <c r="S58" s="23"/>
    </row>
    <row r="59" spans="18:19" ht="18.75">
      <c r="R59" s="23"/>
      <c r="S59" s="23"/>
    </row>
    <row r="60" spans="18:19" ht="18.75">
      <c r="R60" s="23"/>
      <c r="S60" s="23"/>
    </row>
    <row r="61" spans="18:19" ht="18.75">
      <c r="R61" s="23"/>
      <c r="S61" s="23"/>
    </row>
    <row r="62" spans="18:19" ht="18.75">
      <c r="R62" s="23"/>
      <c r="S62" s="23"/>
    </row>
    <row r="63" spans="18:19" ht="18.75">
      <c r="R63" s="23"/>
      <c r="S63" s="23"/>
    </row>
    <row r="64" spans="18:19" ht="18.75">
      <c r="R64" s="23"/>
      <c r="S64" s="23"/>
    </row>
    <row r="65" spans="18:19" ht="18.75">
      <c r="R65" s="23"/>
      <c r="S65" s="23"/>
    </row>
    <row r="66" spans="18:19" ht="18.75">
      <c r="R66" s="23"/>
      <c r="S66" s="23"/>
    </row>
    <row r="67" spans="18:19" ht="18.75">
      <c r="R67" s="23"/>
      <c r="S67" s="23"/>
    </row>
    <row r="68" spans="18:19" ht="18.75">
      <c r="R68" s="23"/>
      <c r="S68" s="23"/>
    </row>
    <row r="69" spans="18:19" ht="18.75">
      <c r="R69" s="23"/>
      <c r="S69" s="23"/>
    </row>
    <row r="70" spans="18:19" ht="18.75">
      <c r="R70" s="23"/>
      <c r="S70" s="23"/>
    </row>
    <row r="71" spans="18:19" ht="18.75">
      <c r="R71" s="23"/>
      <c r="S71" s="23"/>
    </row>
    <row r="72" spans="18:19" ht="18.75">
      <c r="R72" s="23"/>
      <c r="S72" s="23"/>
    </row>
    <row r="73" spans="18:19" ht="18.75">
      <c r="R73" s="23"/>
      <c r="S73" s="23"/>
    </row>
    <row r="74" spans="18:19" ht="18.75">
      <c r="R74" s="23"/>
      <c r="S74" s="23"/>
    </row>
    <row r="75" spans="18:19" ht="18.75">
      <c r="R75" s="23"/>
      <c r="S75" s="23"/>
    </row>
    <row r="76" spans="18:19" ht="18.75">
      <c r="R76" s="23"/>
      <c r="S76" s="23"/>
    </row>
    <row r="77" spans="18:19" ht="18.75">
      <c r="R77" s="23"/>
      <c r="S77" s="23"/>
    </row>
    <row r="78" spans="18:19" ht="18.75">
      <c r="R78" s="23"/>
      <c r="S78" s="23"/>
    </row>
    <row r="79" spans="18:19" ht="18.75">
      <c r="R79" s="23"/>
      <c r="S79" s="23"/>
    </row>
    <row r="80" spans="18:19" ht="18.75">
      <c r="R80" s="23"/>
      <c r="S80" s="23"/>
    </row>
    <row r="81" spans="18:19" ht="18.75">
      <c r="R81" s="23"/>
      <c r="S81" s="23"/>
    </row>
    <row r="82" spans="18:19" ht="18.75">
      <c r="R82" s="23"/>
      <c r="S82" s="23"/>
    </row>
    <row r="83" spans="18:19" ht="18.75">
      <c r="R83" s="23"/>
      <c r="S83" s="23"/>
    </row>
    <row r="84" spans="18:19" ht="18.75">
      <c r="R84" s="23"/>
      <c r="S84" s="23"/>
    </row>
    <row r="85" spans="18:19" ht="18.75">
      <c r="R85" s="23"/>
      <c r="S85" s="23"/>
    </row>
    <row r="86" spans="18:19" ht="18.75">
      <c r="R86" s="23"/>
      <c r="S86" s="23"/>
    </row>
    <row r="87" spans="18:19" ht="18.75">
      <c r="R87" s="23"/>
      <c r="S87" s="23"/>
    </row>
    <row r="88" spans="18:19" ht="18.75">
      <c r="R88" s="23"/>
      <c r="S88" s="23"/>
    </row>
    <row r="89" spans="18:19" ht="18.75">
      <c r="R89" s="23"/>
      <c r="S89" s="23"/>
    </row>
    <row r="90" spans="18:19" ht="18.75">
      <c r="R90" s="23"/>
      <c r="S90" s="23"/>
    </row>
    <row r="91" ht="18.75">
      <c r="R91" s="23"/>
    </row>
    <row r="92" ht="18.75">
      <c r="R92" s="23"/>
    </row>
    <row r="93" ht="18.75">
      <c r="R93" s="23"/>
    </row>
    <row r="94" ht="18.75">
      <c r="R94" s="23"/>
    </row>
    <row r="95" ht="18.75">
      <c r="R95" s="23"/>
    </row>
    <row r="96" ht="18.75">
      <c r="R96" s="23"/>
    </row>
    <row r="97" ht="18.75">
      <c r="R97" s="23"/>
    </row>
    <row r="98" ht="18.75">
      <c r="R98" s="23"/>
    </row>
    <row r="99" ht="18.75">
      <c r="R99" s="23"/>
    </row>
    <row r="100" ht="18.75">
      <c r="R100" s="23"/>
    </row>
  </sheetData>
  <sheetProtection/>
  <mergeCells count="8">
    <mergeCell ref="E27:P27"/>
    <mergeCell ref="B4:D4"/>
    <mergeCell ref="B16:D16"/>
    <mergeCell ref="B27:D27"/>
    <mergeCell ref="A1:P1"/>
    <mergeCell ref="E4:P4"/>
    <mergeCell ref="A2:P2"/>
    <mergeCell ref="E16:P16"/>
  </mergeCells>
  <printOptions horizontalCentered="1" verticalCentered="1"/>
  <pageMargins left="0.2" right="0.2" top="0.2" bottom="0.2" header="0.2" footer="0.2"/>
  <pageSetup fitToHeight="1" fitToWidth="1" orientation="landscape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Man</dc:creator>
  <cp:keywords/>
  <dc:description/>
  <cp:lastModifiedBy>ManKelvin</cp:lastModifiedBy>
  <cp:lastPrinted>2019-03-23T06:52:54Z</cp:lastPrinted>
  <dcterms:created xsi:type="dcterms:W3CDTF">2016-03-08T04:42:18Z</dcterms:created>
  <dcterms:modified xsi:type="dcterms:W3CDTF">2022-08-25T04:29:26Z</dcterms:modified>
  <cp:category/>
  <cp:version/>
  <cp:contentType/>
  <cp:contentStatus/>
</cp:coreProperties>
</file>